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D661CCC3-9254-442D-ADB8-0A9D803EEFE8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C18" i="1"/>
  <c r="C19" i="1" s="1"/>
  <c r="C20" i="1" s="1"/>
  <c r="C27" i="1" s="1"/>
  <c r="E15" i="1"/>
  <c r="D15" i="1"/>
  <c r="E8" i="1"/>
  <c r="E18" i="1" s="1"/>
  <c r="E19" i="1" s="1"/>
  <c r="E20" i="1" s="1"/>
  <c r="E27" i="1" s="1"/>
  <c r="D8" i="1"/>
  <c r="C8" i="1"/>
  <c r="D18" i="1" l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<sst xmlns="http://schemas.openxmlformats.org/spreadsheetml/2006/main" count="70" uniqueCount="46">
  <si>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</si>
  <si>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</si>
  <si>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</si>
  <si>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</si>
  <si>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</si>
  <si>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</si>
  <si>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</si>
  <si>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</si>
  <si>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</si>
  <si>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</si>
  <si>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</si>
  <si>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</si>
  <si>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</si>
  <si>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</si>
  <si>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</si>
  <si>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</si>
  <si>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</si>
  <si>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</si>
  <si>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</si>
  <si>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</si>
  <si>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</si>
  <si>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</si>
  <si>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</si>
  <si>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</si>
  <si>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</si>
  <si>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</si>
  <si>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</si>
  <si>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</si>
  <si>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</si>
  <si>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</si>
  <si>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</si>
  <si>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</si>
  <si>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</si>
  <si>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</si>
  <si>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</si>
  <si>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</si>
  <si>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</si>
  <si>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</si>
  <si>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</si>
  <si>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</si>
  <si>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</si>
  <si>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</si>
  <si>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</si>
  <si>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</si>
  <si>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</si>
  <si>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31 de marzo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</si>
</sst>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N19" sqref="M18:N19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8" t="s">
        <v>44</v>
      </c>
      <c r="C2" s="49"/>
      <c r="D2" s="49"/>
      <c r="E2" s="50"/>
    </row>
    <row r="3" spans="2:5" ht="14.4" x14ac:dyDescent="0.3">
      <c r="B3" s="51" t="s">
        <v>0</v>
      </c>
      <c r="C3" s="52"/>
      <c r="D3" s="52"/>
      <c r="E3" s="53"/>
    </row>
    <row r="4" spans="2:5" ht="14.4" x14ac:dyDescent="0.3">
      <c r="B4" s="54" t="s">
        <v>45</v>
      </c>
      <c r="C4" s="55"/>
      <c r="D4" s="55"/>
      <c r="E4" s="56"/>
    </row>
    <row r="5" spans="2:5" thickBot="1" x14ac:dyDescent="0.35">
      <c r="B5" s="57" t="s">
        <v>1</v>
      </c>
      <c r="C5" s="58"/>
      <c r="D5" s="58"/>
      <c r="E5" s="59"/>
    </row>
    <row r="6" spans="2:5" x14ac:dyDescent="0.3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5">
      <c r="B7" s="45"/>
      <c r="C7" s="4" t="s">
        <v>6</v>
      </c>
      <c r="D7" s="61"/>
      <c r="E7" s="4" t="s">
        <v>7</v>
      </c>
    </row>
    <row r="8" spans="2:5" ht="14.4" x14ac:dyDescent="0.3">
      <c r="B8" s="27" t="s">
        <v>8</v>
      </c>
      <c r="C8" s="5">
        <f>SUM(C9:C11)</f>
        <v>194995956.24000001</v>
      </c>
      <c r="D8" s="5">
        <f t="shared" ref="D8:E8" si="0">SUM(D9:D11)</f>
        <v>75201988.719999999</v>
      </c>
      <c r="E8" s="5">
        <f t="shared" si="0"/>
        <v>75201988.719999999</v>
      </c>
    </row>
    <row r="9" spans="2:5" x14ac:dyDescent="0.3">
      <c r="B9" s="28" t="s">
        <v>9</v>
      </c>
      <c r="C9" s="33">
        <v>194995956.24000001</v>
      </c>
      <c r="D9" s="33">
        <v>75201988.719999999</v>
      </c>
      <c r="E9" s="33">
        <v>75201988.719999999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194995956.24000001</v>
      </c>
      <c r="D12" s="5">
        <f>SUM(D13+D14)</f>
        <v>31660529.32</v>
      </c>
      <c r="E12" s="5">
        <f>SUM(E13+E14)</f>
        <v>29636983.629999999</v>
      </c>
    </row>
    <row r="13" spans="2:5" ht="23.6" x14ac:dyDescent="0.3">
      <c r="B13" s="28" t="s">
        <v>13</v>
      </c>
      <c r="C13" s="33">
        <v>194995956.24000001</v>
      </c>
      <c r="D13" s="33">
        <v>31660529.32</v>
      </c>
      <c r="E13" s="33">
        <v>29636983.629999999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34969102</v>
      </c>
      <c r="E15" s="5">
        <f t="shared" si="1"/>
        <v>34969102</v>
      </c>
    </row>
    <row r="16" spans="2:5" ht="23.6" x14ac:dyDescent="0.3">
      <c r="B16" s="28" t="s">
        <v>16</v>
      </c>
      <c r="C16" s="35">
        <v>0</v>
      </c>
      <c r="D16" s="33">
        <v>34969102</v>
      </c>
      <c r="E16" s="33">
        <v>34969102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78510561.400000006</v>
      </c>
      <c r="E18" s="5">
        <f t="shared" si="2"/>
        <v>80534107.090000004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78510561.400000006</v>
      </c>
      <c r="E19" s="5">
        <f t="shared" si="3"/>
        <v>80534107.090000004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43541459.400000006</v>
      </c>
      <c r="E20" s="7">
        <f t="shared" si="4"/>
        <v>45565005.090000004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43541459.400000006</v>
      </c>
      <c r="E27" s="5">
        <f t="shared" si="6"/>
        <v>45565005.090000004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5">
      <c r="B32" s="45"/>
      <c r="C32" s="45"/>
      <c r="D32" s="4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5">
      <c r="B40" s="47"/>
      <c r="C40" s="43"/>
      <c r="D40" s="43"/>
      <c r="E40" s="43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5">
      <c r="B44" s="45"/>
      <c r="C44" s="20" t="s">
        <v>22</v>
      </c>
      <c r="D44" s="45"/>
      <c r="E44" s="20" t="s">
        <v>23</v>
      </c>
    </row>
    <row r="45" spans="2:5" x14ac:dyDescent="0.3">
      <c r="B45" s="15" t="s">
        <v>36</v>
      </c>
      <c r="C45" s="22">
        <f>C9</f>
        <v>194995956.24000001</v>
      </c>
      <c r="D45" s="22">
        <f t="shared" ref="D45:E45" si="10">D9</f>
        <v>75201988.719999999</v>
      </c>
      <c r="E45" s="22">
        <f t="shared" si="10"/>
        <v>75201988.719999999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194995956.24000001</v>
      </c>
      <c r="D49" s="22">
        <f t="shared" ref="D49:E49" si="14">D13</f>
        <v>31660529.32</v>
      </c>
      <c r="E49" s="22">
        <f t="shared" si="14"/>
        <v>29636983.629999999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34969102</v>
      </c>
      <c r="E50" s="22">
        <f t="shared" si="15"/>
        <v>34969102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78510561.400000006</v>
      </c>
      <c r="E51" s="21">
        <f t="shared" si="16"/>
        <v>80534107.090000004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78510561.400000006</v>
      </c>
      <c r="E52" s="21">
        <f t="shared" si="17"/>
        <v>80534107.090000004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5">
      <c r="B56" s="45"/>
      <c r="C56" s="45"/>
      <c r="D56" s="4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2025-04-15T23:14:03Z</cp:lastPrinted>
  <dcterms:created xsi:type="dcterms:W3CDTF">2020-01-08T20:37:56Z</dcterms:created>
  <dcterms:modified xsi:type="dcterms:W3CDTF">2025-04-15T23:15:59Z</dcterms:modified>
</cp:coreProperties>
</file>